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<sst xmlns="http://schemas.openxmlformats.org/spreadsheetml/2006/main" count="40" uniqueCount="40">
  <si>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</si>
  <si>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</si>
  <si>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</si>
  <si>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</si>
  <si>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</si>
  <si>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</si>
  <si>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</si>
  <si>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</si>
  <si>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</si>
  <si>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</si>
  <si>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</si>
  <si>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</si>
  <si>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</si>
  <si>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</si>
  <si>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</si>
  <si>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</si>
  <si>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</si>
  <si>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</si>
  <si>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</si>
  <si>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</si>
  <si>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</si>
  <si>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</si>
  <si>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</si>
  <si>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</si>
  <si>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</si>
  <si>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</si>
  <si>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</si>
  <si>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راشيّا</t>
  </si>
  <si>
    <t xml:space="preserve"> * يمكن تسجيل فروقات طفيفة بنسبة 0.1 وذلك نتيجة التدوير</t>
  </si>
  <si>
    <t xml:space="preserve">استخدام الاراضي للزراعات الدائمة حسب المساحة الاجمالية والهدف الرئيسي من الانتاج* </t>
  </si>
  <si>
    <t>% (2/1)</t>
  </si>
  <si>
    <t>% (10/1)</t>
  </si>
  <si>
    <t>% (11/1)</t>
  </si>
  <si>
    <t>%
 (3/1)</t>
  </si>
  <si>
    <t>%
 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</si>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</sst>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H11" sqref="H11"/>
    </sheetView>
  </sheetViews>
  <sheetFormatPr defaultRowHeight="15" x14ac:dyDescent="0.25"/>
  <cols>
    <col min="1" max="1" width="17.42578125" customWidth="1"/>
    <col min="2" max="2" width="12.8554687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9.42578125" bestFit="1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35.25" customHeight="1" x14ac:dyDescent="0.25">
      <c r="A1" s="30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2" customFormat="1" ht="63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2" customFormat="1" ht="13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8" t="s">
        <v>26</v>
      </c>
      <c r="B5" s="27" t="s">
        <v>3</v>
      </c>
      <c r="C5" s="27" t="s">
        <v>17</v>
      </c>
      <c r="D5" s="27"/>
      <c r="E5" s="27" t="s">
        <v>18</v>
      </c>
      <c r="F5" s="27"/>
      <c r="G5" s="27" t="s">
        <v>19</v>
      </c>
      <c r="H5" s="27"/>
      <c r="I5" s="27" t="s">
        <v>20</v>
      </c>
      <c r="J5" s="27"/>
      <c r="K5" s="27" t="s">
        <v>1</v>
      </c>
      <c r="L5" s="27"/>
      <c r="M5" s="27" t="s">
        <v>21</v>
      </c>
      <c r="N5" s="27"/>
      <c r="O5" s="27" t="s">
        <v>2</v>
      </c>
      <c r="P5" s="27"/>
      <c r="Q5" s="27" t="s">
        <v>4</v>
      </c>
      <c r="R5" s="27"/>
      <c r="S5" s="27" t="s">
        <v>22</v>
      </c>
      <c r="T5" s="27"/>
      <c r="U5" s="27" t="s">
        <v>23</v>
      </c>
      <c r="V5" s="27"/>
    </row>
    <row r="6" spans="1:22" ht="45" customHeight="1" thickBot="1" x14ac:dyDescent="0.3">
      <c r="A6" s="29"/>
      <c r="B6" s="27"/>
      <c r="C6" s="1" t="s">
        <v>13</v>
      </c>
      <c r="D6" s="1" t="s">
        <v>30</v>
      </c>
      <c r="E6" s="1" t="s">
        <v>8</v>
      </c>
      <c r="F6" s="1" t="s">
        <v>33</v>
      </c>
      <c r="G6" s="1" t="s">
        <v>7</v>
      </c>
      <c r="H6" s="1" t="s">
        <v>34</v>
      </c>
      <c r="I6" s="1" t="s">
        <v>9</v>
      </c>
      <c r="J6" s="1" t="s">
        <v>35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38</v>
      </c>
      <c r="Q6" s="1" t="s">
        <v>14</v>
      </c>
      <c r="R6" s="1" t="s">
        <v>39</v>
      </c>
      <c r="S6" s="1" t="s">
        <v>16</v>
      </c>
      <c r="T6" s="1" t="s">
        <v>31</v>
      </c>
      <c r="U6" s="1" t="s">
        <v>24</v>
      </c>
      <c r="V6" s="1" t="s">
        <v>32</v>
      </c>
    </row>
    <row r="7" spans="1:22" ht="27.75" customHeight="1" x14ac:dyDescent="0.25">
      <c r="A7" s="8" t="s">
        <v>5</v>
      </c>
      <c r="B7" s="9">
        <v>5324.1220000000003</v>
      </c>
      <c r="C7" s="10">
        <v>0.05</v>
      </c>
      <c r="D7" s="11">
        <f t="shared" ref="D7:D8" si="0">C7/B7*100</f>
        <v>9.3912198105152356E-4</v>
      </c>
      <c r="E7" s="12">
        <v>332.58499999999998</v>
      </c>
      <c r="F7" s="13">
        <f t="shared" ref="F7:F9" si="1">E7/B7*100</f>
        <v>6.2467576813604184</v>
      </c>
      <c r="G7" s="10">
        <v>696.65</v>
      </c>
      <c r="H7" s="11">
        <f t="shared" ref="H7:H9" si="2">G7/B7*100</f>
        <v>13.084786561990876</v>
      </c>
      <c r="I7" s="12">
        <v>709.755</v>
      </c>
      <c r="J7" s="13">
        <f t="shared" ref="J7:J9" si="3">I7/B7*100</f>
        <v>13.330930433224482</v>
      </c>
      <c r="K7" s="10">
        <v>3004.9670000000001</v>
      </c>
      <c r="L7" s="11">
        <f t="shared" ref="L7:L9" si="4">K7/B7*100</f>
        <v>56.440611240689073</v>
      </c>
      <c r="M7" s="12">
        <v>0</v>
      </c>
      <c r="N7" s="13">
        <f t="shared" ref="N7:N9" si="5">M7/B7*100</f>
        <v>0</v>
      </c>
      <c r="O7" s="10">
        <v>123.875</v>
      </c>
      <c r="P7" s="11">
        <f t="shared" ref="P7:P9" si="6">O7/B7*100</f>
        <v>2.3266747080551498</v>
      </c>
      <c r="Q7" s="12">
        <v>9.25</v>
      </c>
      <c r="R7" s="13">
        <f t="shared" ref="R7:R9" si="7">Q7/B7*100</f>
        <v>0.17373756649453187</v>
      </c>
      <c r="S7" s="10">
        <v>435.505</v>
      </c>
      <c r="T7" s="11">
        <f t="shared" ref="T7:T9" si="8">S7/B7*100</f>
        <v>8.1798463671568751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4" t="s">
        <v>6</v>
      </c>
      <c r="B8" s="9">
        <v>24188.240000000002</v>
      </c>
      <c r="C8" s="10">
        <v>2</v>
      </c>
      <c r="D8" s="11">
        <f t="shared" si="0"/>
        <v>8.2684808816185038E-3</v>
      </c>
      <c r="E8" s="12">
        <v>1609.16</v>
      </c>
      <c r="F8" s="13">
        <f t="shared" si="1"/>
        <v>6.652654347732617</v>
      </c>
      <c r="G8" s="10">
        <v>4174.8549999999996</v>
      </c>
      <c r="H8" s="11">
        <f t="shared" si="2"/>
        <v>17.25985437551471</v>
      </c>
      <c r="I8" s="12">
        <v>8838.26</v>
      </c>
      <c r="J8" s="13">
        <f t="shared" si="3"/>
        <v>36.539491918386787</v>
      </c>
      <c r="K8" s="10">
        <v>8075.6949999999997</v>
      </c>
      <c r="L8" s="11">
        <f t="shared" si="4"/>
        <v>33.386864856641076</v>
      </c>
      <c r="M8" s="12">
        <v>0</v>
      </c>
      <c r="N8" s="13">
        <f t="shared" si="5"/>
        <v>0</v>
      </c>
      <c r="O8" s="10">
        <v>612.29999999999995</v>
      </c>
      <c r="P8" s="11">
        <f t="shared" si="6"/>
        <v>2.5313954219075048</v>
      </c>
      <c r="Q8" s="12">
        <v>26.3</v>
      </c>
      <c r="R8" s="13">
        <f t="shared" si="7"/>
        <v>0.10873052359328333</v>
      </c>
      <c r="S8" s="10">
        <v>800.07</v>
      </c>
      <c r="T8" s="11">
        <f t="shared" si="8"/>
        <v>3.3076817494782591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8">
        <v>29512.362000000001</v>
      </c>
      <c r="C9" s="19">
        <v>2.0499999999999998</v>
      </c>
      <c r="D9" s="20">
        <f>C9/B9*100</f>
        <v>6.9462417138960262E-3</v>
      </c>
      <c r="E9" s="21">
        <v>1941.7449999999999</v>
      </c>
      <c r="F9" s="22">
        <f t="shared" si="1"/>
        <v>6.5794293252434342</v>
      </c>
      <c r="G9" s="19">
        <v>4871.5050000000001</v>
      </c>
      <c r="H9" s="20">
        <f t="shared" si="2"/>
        <v>16.506659141684423</v>
      </c>
      <c r="I9" s="21">
        <v>9548.0149999999994</v>
      </c>
      <c r="J9" s="22">
        <f t="shared" si="3"/>
        <v>32.352595159953644</v>
      </c>
      <c r="K9" s="19">
        <v>11080.662</v>
      </c>
      <c r="L9" s="20">
        <f t="shared" si="4"/>
        <v>37.545832488771993</v>
      </c>
      <c r="M9" s="21">
        <v>0</v>
      </c>
      <c r="N9" s="22">
        <f t="shared" si="5"/>
        <v>0</v>
      </c>
      <c r="O9" s="19">
        <v>736.17499999999995</v>
      </c>
      <c r="P9" s="20">
        <f t="shared" si="6"/>
        <v>2.4944631676719062</v>
      </c>
      <c r="Q9" s="21">
        <v>35.549999999999997</v>
      </c>
      <c r="R9" s="22">
        <f t="shared" si="7"/>
        <v>0.12045799655073354</v>
      </c>
      <c r="S9" s="19">
        <v>1235.575</v>
      </c>
      <c r="T9" s="20">
        <f t="shared" si="8"/>
        <v>4.1866354173888221</v>
      </c>
      <c r="U9" s="21">
        <v>0</v>
      </c>
      <c r="V9" s="20">
        <f t="shared" si="9"/>
        <v>0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5" t="s">
        <v>28</v>
      </c>
      <c r="B11" s="25"/>
      <c r="C11" s="25"/>
      <c r="D11" s="25"/>
      <c r="E11" s="25"/>
    </row>
  </sheetData>
  <mergeCells count="15">
    <mergeCell ref="A1:V1"/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2012-10-19T06:29:56Z</dcterms:modified>
</cp:coreProperties>
</file>